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4\"/>
    </mc:Choice>
  </mc:AlternateContent>
  <xr:revisionPtr revIDLastSave="0" documentId="8_{6432B897-01D7-44F3-B737-30264F4CC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K18" i="1"/>
  <c r="L18" i="1"/>
  <c r="M18" i="1"/>
  <c r="N18" i="1"/>
  <c r="O18" i="1"/>
  <c r="D38" i="1"/>
  <c r="E38" i="1"/>
  <c r="F38" i="1"/>
  <c r="G38" i="1"/>
  <c r="H38" i="1"/>
  <c r="I38" i="1"/>
  <c r="J38" i="1"/>
  <c r="K38" i="1"/>
  <c r="L38" i="1"/>
  <c r="M38" i="1"/>
  <c r="N38" i="1"/>
  <c r="O38" i="1"/>
  <c r="D48" i="1"/>
  <c r="E48" i="1"/>
  <c r="F48" i="1"/>
  <c r="G48" i="1"/>
  <c r="H48" i="1"/>
  <c r="I48" i="1"/>
  <c r="J48" i="1"/>
  <c r="K48" i="1"/>
  <c r="L48" i="1"/>
  <c r="M48" i="1"/>
  <c r="N48" i="1"/>
  <c r="O48" i="1"/>
  <c r="D58" i="1"/>
  <c r="E58" i="1"/>
  <c r="F58" i="1"/>
  <c r="G58" i="1"/>
  <c r="H58" i="1"/>
  <c r="I58" i="1"/>
  <c r="J58" i="1"/>
  <c r="K58" i="1"/>
  <c r="L58" i="1"/>
  <c r="M58" i="1"/>
  <c r="N58" i="1"/>
  <c r="O58" i="1"/>
  <c r="D62" i="1"/>
  <c r="E62" i="1"/>
  <c r="F62" i="1"/>
  <c r="G62" i="1"/>
  <c r="H62" i="1"/>
  <c r="I62" i="1"/>
  <c r="J62" i="1"/>
  <c r="K62" i="1"/>
  <c r="L62" i="1"/>
  <c r="M62" i="1"/>
  <c r="N62" i="1"/>
  <c r="O62" i="1"/>
  <c r="D71" i="1"/>
  <c r="E71" i="1"/>
  <c r="F71" i="1"/>
  <c r="G71" i="1"/>
  <c r="H71" i="1"/>
  <c r="I71" i="1"/>
  <c r="J71" i="1"/>
  <c r="K71" i="1"/>
  <c r="L71" i="1"/>
  <c r="M71" i="1"/>
  <c r="N71" i="1"/>
  <c r="O71" i="1"/>
  <c r="D75" i="1"/>
  <c r="E75" i="1"/>
  <c r="F75" i="1"/>
  <c r="G75" i="1"/>
  <c r="H75" i="1"/>
  <c r="I75" i="1"/>
  <c r="J75" i="1"/>
  <c r="K75" i="1"/>
  <c r="L75" i="1"/>
  <c r="M75" i="1"/>
  <c r="N75" i="1"/>
  <c r="O75" i="1"/>
  <c r="D10" i="1"/>
  <c r="E10" i="1"/>
  <c r="F10" i="1"/>
  <c r="G10" i="1"/>
  <c r="H10" i="1"/>
  <c r="I10" i="1"/>
  <c r="J10" i="1"/>
  <c r="K10" i="1"/>
  <c r="L10" i="1"/>
  <c r="M10" i="1"/>
  <c r="N10" i="1"/>
  <c r="O10" i="1"/>
  <c r="C82" i="1"/>
  <c r="C81" i="1"/>
  <c r="C80" i="1"/>
  <c r="C79" i="1"/>
  <c r="C78" i="1"/>
  <c r="C77" i="1"/>
  <c r="C76" i="1"/>
  <c r="C74" i="1"/>
  <c r="C73" i="1"/>
  <c r="C72" i="1"/>
  <c r="C70" i="1"/>
  <c r="C69" i="1"/>
  <c r="C68" i="1"/>
  <c r="C67" i="1"/>
  <c r="C66" i="1"/>
  <c r="C65" i="1"/>
  <c r="C64" i="1"/>
  <c r="C63" i="1"/>
  <c r="C61" i="1"/>
  <c r="C60" i="1"/>
  <c r="C59" i="1"/>
  <c r="C57" i="1"/>
  <c r="C56" i="1"/>
  <c r="C55" i="1"/>
  <c r="C54" i="1"/>
  <c r="C53" i="1"/>
  <c r="C52" i="1"/>
  <c r="C51" i="1"/>
  <c r="C50" i="1"/>
  <c r="C49" i="1"/>
  <c r="C47" i="1"/>
  <c r="C46" i="1"/>
  <c r="C45" i="1"/>
  <c r="C44" i="1"/>
  <c r="C43" i="1"/>
  <c r="C42" i="1"/>
  <c r="C41" i="1"/>
  <c r="C40" i="1"/>
  <c r="C39" i="1"/>
  <c r="C37" i="1"/>
  <c r="C36" i="1"/>
  <c r="C35" i="1"/>
  <c r="C34" i="1"/>
  <c r="C33" i="1"/>
  <c r="C32" i="1"/>
  <c r="C31" i="1"/>
  <c r="C30" i="1"/>
  <c r="C27" i="1"/>
  <c r="C26" i="1"/>
  <c r="C25" i="1"/>
  <c r="C24" i="1"/>
  <c r="C23" i="1"/>
  <c r="C22" i="1"/>
  <c r="C21" i="1"/>
  <c r="C20" i="1"/>
  <c r="C19" i="1"/>
  <c r="C17" i="1"/>
  <c r="C16" i="1"/>
  <c r="C15" i="1"/>
  <c r="C14" i="1"/>
  <c r="C13" i="1"/>
  <c r="C12" i="1"/>
  <c r="C11" i="1"/>
  <c r="C75" i="1" l="1"/>
  <c r="C62" i="1"/>
  <c r="C71" i="1"/>
  <c r="C38" i="1"/>
  <c r="C48" i="1"/>
  <c r="C18" i="1"/>
  <c r="C10" i="1"/>
  <c r="C58" i="1"/>
  <c r="C29" i="1"/>
  <c r="M28" i="1"/>
  <c r="M9" i="1" s="1"/>
  <c r="F28" i="1"/>
  <c r="F9" i="1" s="1"/>
  <c r="D28" i="1"/>
  <c r="D9" i="1" s="1"/>
  <c r="H28" i="1"/>
  <c r="H9" i="1" s="1"/>
  <c r="L28" i="1"/>
  <c r="L9" i="1" s="1"/>
  <c r="E28" i="1"/>
  <c r="E9" i="1" s="1"/>
  <c r="I28" i="1"/>
  <c r="I9" i="1" s="1"/>
  <c r="J28" i="1"/>
  <c r="J9" i="1" s="1"/>
  <c r="N28" i="1"/>
  <c r="N9" i="1" s="1"/>
  <c r="G28" i="1"/>
  <c r="G9" i="1" s="1"/>
  <c r="K28" i="1"/>
  <c r="K9" i="1" s="1"/>
  <c r="O28" i="1"/>
  <c r="O9" i="1" s="1"/>
  <c r="C9" i="1" l="1"/>
  <c r="C28" i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<sst xmlns="http://schemas.openxmlformats.org/spreadsheetml/2006/main" count="93" uniqueCount="93">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</sst>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/>
    <xf numFmtId="0" fontId="4" fillId="0" borderId="0" xfId="0" applyFont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zoomScale="110" zoomScaleNormal="110" workbookViewId="0">
      <selection activeCell="M17" sqref="M17"/>
    </sheetView>
  </sheetViews>
  <sheetFormatPr baseColWidth="10" defaultColWidth="11.5703125" defaultRowHeight="12.75" x14ac:dyDescent="0.2"/>
  <cols>
    <col min="1" max="1" width="3.7109375" style="2" customWidth="1"/>
    <col min="2" max="2" width="36.28515625" style="2" customWidth="1"/>
    <col min="3" max="3" width="15.7109375" style="20" customWidth="1"/>
    <col min="4" max="15" width="13.7109375" style="20" customWidth="1"/>
    <col min="16" max="16384" width="11.5703125" style="2"/>
  </cols>
  <sheetData>
    <row r="1" spans="1:15" s="1" customForma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1" customFormat="1" x14ac:dyDescent="0.2">
      <c r="A2" s="24" t="s">
        <v>92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s="1" customForma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"/>
    </row>
    <row r="5" spans="1:15" x14ac:dyDescent="0.2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5" x14ac:dyDescent="0.2">
      <c r="A8" s="26"/>
      <c r="B8" s="27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</row>
    <row r="9" spans="1:15" x14ac:dyDescent="0.2">
      <c r="A9" s="22" t="s">
        <v>17</v>
      </c>
      <c r="B9" s="23"/>
      <c r="C9" s="7">
        <f>+D9+E9+F9+G9+H9+I9+J9+K9+L9+M9+N9+O9</f>
        <v>58388415.720000006</v>
      </c>
      <c r="D9" s="7">
        <f>+D10+D18+D28+D38+D48+D58+D62+D71+D75</f>
        <v>3650066.1900000004</v>
      </c>
      <c r="E9" s="7">
        <f t="shared" ref="E9:O9" si="0">+E10+E18+E28+E38+E48+E58+E62+E71+E75</f>
        <v>4399514.5700000012</v>
      </c>
      <c r="F9" s="7">
        <f t="shared" si="0"/>
        <v>4686907.57</v>
      </c>
      <c r="G9" s="7">
        <f t="shared" si="0"/>
        <v>4411252.3600000003</v>
      </c>
      <c r="H9" s="7">
        <f t="shared" si="0"/>
        <v>4963887.3000000007</v>
      </c>
      <c r="I9" s="7">
        <f t="shared" si="0"/>
        <v>4459882.5000000009</v>
      </c>
      <c r="J9" s="7">
        <f t="shared" si="0"/>
        <v>5301656.040000001</v>
      </c>
      <c r="K9" s="7">
        <f t="shared" si="0"/>
        <v>5101392.370000001</v>
      </c>
      <c r="L9" s="7">
        <f t="shared" si="0"/>
        <v>5117060.1800000006</v>
      </c>
      <c r="M9" s="7">
        <f t="shared" si="0"/>
        <v>4448243.9700000007</v>
      </c>
      <c r="N9" s="7">
        <f t="shared" si="0"/>
        <v>4817131.0600000005</v>
      </c>
      <c r="O9" s="8">
        <f t="shared" si="0"/>
        <v>7031421.6099999994</v>
      </c>
    </row>
    <row r="10" spans="1:15" x14ac:dyDescent="0.2">
      <c r="A10" s="28" t="s">
        <v>18</v>
      </c>
      <c r="B10" s="29"/>
      <c r="C10" s="7">
        <f t="shared" ref="C10:C74" si="1">+D10+E10+F10+G10+H10+I10+J10+K10+L10+M10+N10+O10</f>
        <v>43237622.210000008</v>
      </c>
      <c r="D10" s="9">
        <f>SUM(D11:D17)</f>
        <v>3275188.5800000005</v>
      </c>
      <c r="E10" s="9">
        <f t="shared" ref="E10:O10" si="2">SUM(E11:E17)</f>
        <v>3304275.5300000007</v>
      </c>
      <c r="F10" s="9">
        <f t="shared" si="2"/>
        <v>3304292.7000000007</v>
      </c>
      <c r="G10" s="9">
        <f t="shared" si="2"/>
        <v>3304042.7200000007</v>
      </c>
      <c r="H10" s="9">
        <f t="shared" si="2"/>
        <v>3340411.6200000006</v>
      </c>
      <c r="I10" s="9">
        <f t="shared" si="2"/>
        <v>3304276.6200000006</v>
      </c>
      <c r="J10" s="9">
        <f t="shared" si="2"/>
        <v>4110372.1300000008</v>
      </c>
      <c r="K10" s="9">
        <f t="shared" si="2"/>
        <v>3303850.7000000007</v>
      </c>
      <c r="L10" s="9">
        <f t="shared" si="2"/>
        <v>3275178.6200000006</v>
      </c>
      <c r="M10" s="9">
        <f t="shared" si="2"/>
        <v>3304276.6200000006</v>
      </c>
      <c r="N10" s="9">
        <f t="shared" si="2"/>
        <v>3304013.2800000003</v>
      </c>
      <c r="O10" s="10">
        <f t="shared" si="2"/>
        <v>6107443.0899999999</v>
      </c>
    </row>
    <row r="11" spans="1:15" ht="25.5" x14ac:dyDescent="0.2">
      <c r="A11" s="11">
        <v>1100</v>
      </c>
      <c r="B11" s="21" t="s">
        <v>19</v>
      </c>
      <c r="C11" s="12">
        <f t="shared" si="1"/>
        <v>29309560.75</v>
      </c>
      <c r="D11" s="13">
        <v>2480437.9000000004</v>
      </c>
      <c r="E11" s="13">
        <v>2501335.9000000004</v>
      </c>
      <c r="F11" s="13">
        <v>2501335.9000000004</v>
      </c>
      <c r="G11" s="13">
        <v>2480629.9000000004</v>
      </c>
      <c r="H11" s="13">
        <v>2480437.9000000004</v>
      </c>
      <c r="I11" s="13">
        <v>2501335.9000000004</v>
      </c>
      <c r="J11" s="13">
        <v>2501335.9000000004</v>
      </c>
      <c r="K11" s="13">
        <v>2480437.9000000004</v>
      </c>
      <c r="L11" s="13">
        <v>2480437.9000000004</v>
      </c>
      <c r="M11" s="13">
        <v>2501335.9000000004</v>
      </c>
      <c r="N11" s="13">
        <v>2501335.9000000004</v>
      </c>
      <c r="O11" s="14">
        <v>1899163.85</v>
      </c>
    </row>
    <row r="12" spans="1:15" ht="25.5" x14ac:dyDescent="0.2">
      <c r="A12" s="11">
        <v>1200</v>
      </c>
      <c r="B12" s="21" t="s">
        <v>20</v>
      </c>
      <c r="C12" s="12">
        <f t="shared" si="1"/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25.5" x14ac:dyDescent="0.2">
      <c r="A13" s="11">
        <v>1300</v>
      </c>
      <c r="B13" s="21" t="s">
        <v>21</v>
      </c>
      <c r="C13" s="12">
        <f t="shared" si="1"/>
        <v>4428846.5600000005</v>
      </c>
      <c r="D13" s="13">
        <v>12542</v>
      </c>
      <c r="E13" s="13">
        <v>12542</v>
      </c>
      <c r="F13" s="13">
        <v>12542</v>
      </c>
      <c r="G13" s="13">
        <v>41214.080000000002</v>
      </c>
      <c r="H13" s="13">
        <v>12542</v>
      </c>
      <c r="I13" s="13">
        <v>12542</v>
      </c>
      <c r="J13" s="13">
        <v>818637.51000000013</v>
      </c>
      <c r="K13" s="13">
        <v>41214.080000000002</v>
      </c>
      <c r="L13" s="13">
        <v>12542</v>
      </c>
      <c r="M13" s="13">
        <v>12542</v>
      </c>
      <c r="N13" s="13">
        <v>12542</v>
      </c>
      <c r="O13" s="14">
        <v>3427444.89</v>
      </c>
    </row>
    <row r="14" spans="1:15" x14ac:dyDescent="0.2">
      <c r="A14" s="11">
        <v>1400</v>
      </c>
      <c r="B14" s="21" t="s">
        <v>22</v>
      </c>
      <c r="C14" s="12">
        <f t="shared" si="1"/>
        <v>7225125.3399999999</v>
      </c>
      <c r="D14" s="13">
        <v>599117.57999999996</v>
      </c>
      <c r="E14" s="13">
        <v>605079.03</v>
      </c>
      <c r="F14" s="13">
        <v>605096.19999999995</v>
      </c>
      <c r="G14" s="13">
        <v>599107.64</v>
      </c>
      <c r="H14" s="13">
        <v>599107.62</v>
      </c>
      <c r="I14" s="13">
        <v>605080.12</v>
      </c>
      <c r="J14" s="13">
        <v>605080.12</v>
      </c>
      <c r="K14" s="13">
        <v>599107.62</v>
      </c>
      <c r="L14" s="13">
        <v>599107.62</v>
      </c>
      <c r="M14" s="13">
        <v>605080.12</v>
      </c>
      <c r="N14" s="13">
        <v>605068.41999999993</v>
      </c>
      <c r="O14" s="14">
        <v>599093.25</v>
      </c>
    </row>
    <row r="15" spans="1:15" ht="25.5" x14ac:dyDescent="0.2">
      <c r="A15" s="11">
        <v>1500</v>
      </c>
      <c r="B15" s="21" t="s">
        <v>23</v>
      </c>
      <c r="C15" s="12">
        <f t="shared" si="1"/>
        <v>2274089.5600000005</v>
      </c>
      <c r="D15" s="13">
        <v>183091.1</v>
      </c>
      <c r="E15" s="13">
        <v>185318.6</v>
      </c>
      <c r="F15" s="13">
        <v>185318.6</v>
      </c>
      <c r="G15" s="13">
        <v>183091.1</v>
      </c>
      <c r="H15" s="13">
        <v>248324.1</v>
      </c>
      <c r="I15" s="13">
        <v>185318.6</v>
      </c>
      <c r="J15" s="13">
        <v>185318.6</v>
      </c>
      <c r="K15" s="13">
        <v>183091.1</v>
      </c>
      <c r="L15" s="13">
        <v>183091.1</v>
      </c>
      <c r="M15" s="13">
        <v>185318.6</v>
      </c>
      <c r="N15" s="13">
        <v>185066.96</v>
      </c>
      <c r="O15" s="14">
        <v>181741.1</v>
      </c>
    </row>
    <row r="16" spans="1:15" x14ac:dyDescent="0.2">
      <c r="A16" s="11">
        <v>1600</v>
      </c>
      <c r="B16" s="21" t="s">
        <v>24</v>
      </c>
      <c r="C16" s="12">
        <f t="shared" si="1"/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x14ac:dyDescent="0.2">
      <c r="A17" s="11">
        <v>1700</v>
      </c>
      <c r="B17" s="21" t="s">
        <v>25</v>
      </c>
      <c r="C17" s="12">
        <f t="shared" si="1"/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x14ac:dyDescent="0.2">
      <c r="A18" s="28" t="s">
        <v>26</v>
      </c>
      <c r="B18" s="29"/>
      <c r="C18" s="7">
        <f t="shared" si="1"/>
        <v>1788276.36</v>
      </c>
      <c r="D18" s="9">
        <f>SUM(D19:D27)</f>
        <v>53400</v>
      </c>
      <c r="E18" s="9">
        <f t="shared" ref="E18:O18" si="3">SUM(E19:E27)</f>
        <v>207202.62</v>
      </c>
      <c r="F18" s="9">
        <f t="shared" si="3"/>
        <v>209996.04</v>
      </c>
      <c r="G18" s="9">
        <f t="shared" si="3"/>
        <v>163587.96</v>
      </c>
      <c r="H18" s="9">
        <f t="shared" si="3"/>
        <v>157556</v>
      </c>
      <c r="I18" s="9">
        <f t="shared" si="3"/>
        <v>189896</v>
      </c>
      <c r="J18" s="9">
        <f t="shared" si="3"/>
        <v>155350</v>
      </c>
      <c r="K18" s="9">
        <f t="shared" si="3"/>
        <v>109500</v>
      </c>
      <c r="L18" s="9">
        <f t="shared" si="3"/>
        <v>245745.49</v>
      </c>
      <c r="M18" s="9">
        <f t="shared" si="3"/>
        <v>161346.56</v>
      </c>
      <c r="N18" s="9">
        <f t="shared" si="3"/>
        <v>67466.899999999994</v>
      </c>
      <c r="O18" s="10">
        <f t="shared" si="3"/>
        <v>67228.790000000008</v>
      </c>
    </row>
    <row r="19" spans="1:15" ht="25.5" x14ac:dyDescent="0.2">
      <c r="A19" s="11">
        <v>2100</v>
      </c>
      <c r="B19" s="21" t="s">
        <v>27</v>
      </c>
      <c r="C19" s="12">
        <f t="shared" si="1"/>
        <v>514806.8</v>
      </c>
      <c r="D19" s="13">
        <v>3400</v>
      </c>
      <c r="E19" s="13">
        <v>50026.34</v>
      </c>
      <c r="F19" s="13">
        <v>76696.040000000008</v>
      </c>
      <c r="G19" s="13">
        <v>79452.959999999992</v>
      </c>
      <c r="H19" s="13">
        <v>44596</v>
      </c>
      <c r="I19" s="13">
        <v>66836</v>
      </c>
      <c r="J19" s="13">
        <v>78850</v>
      </c>
      <c r="K19" s="13">
        <v>12000</v>
      </c>
      <c r="L19" s="13">
        <v>41496</v>
      </c>
      <c r="M19" s="13">
        <v>53986.559999999998</v>
      </c>
      <c r="N19" s="13">
        <v>7466.9</v>
      </c>
      <c r="O19" s="14">
        <v>0</v>
      </c>
    </row>
    <row r="20" spans="1:15" x14ac:dyDescent="0.2">
      <c r="A20" s="11">
        <v>2200</v>
      </c>
      <c r="B20" s="21" t="s">
        <v>28</v>
      </c>
      <c r="C20" s="12">
        <f t="shared" si="1"/>
        <v>183103.79</v>
      </c>
      <c r="D20" s="13">
        <v>5500</v>
      </c>
      <c r="E20" s="13">
        <v>16560</v>
      </c>
      <c r="F20" s="13">
        <v>18000</v>
      </c>
      <c r="G20" s="13">
        <v>20635</v>
      </c>
      <c r="H20" s="13">
        <v>16260</v>
      </c>
      <c r="I20" s="13">
        <v>15560</v>
      </c>
      <c r="J20" s="13">
        <v>16000</v>
      </c>
      <c r="K20" s="13">
        <v>11000</v>
      </c>
      <c r="L20" s="13">
        <v>15000</v>
      </c>
      <c r="M20" s="13">
        <v>17360</v>
      </c>
      <c r="N20" s="13">
        <v>11000</v>
      </c>
      <c r="O20" s="14">
        <v>20228.79</v>
      </c>
    </row>
    <row r="21" spans="1:15" ht="25.5" x14ac:dyDescent="0.2">
      <c r="A21" s="11">
        <v>2300</v>
      </c>
      <c r="B21" s="21" t="s">
        <v>29</v>
      </c>
      <c r="C21" s="12">
        <f t="shared" si="1"/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25.5" x14ac:dyDescent="0.2">
      <c r="A22" s="11">
        <v>2400</v>
      </c>
      <c r="B22" s="21" t="s">
        <v>30</v>
      </c>
      <c r="C22" s="12">
        <f t="shared" si="1"/>
        <v>90700</v>
      </c>
      <c r="D22" s="13">
        <v>0</v>
      </c>
      <c r="E22" s="13">
        <v>5500</v>
      </c>
      <c r="F22" s="13">
        <v>14000</v>
      </c>
      <c r="G22" s="13">
        <v>10500</v>
      </c>
      <c r="H22" s="13">
        <v>19000</v>
      </c>
      <c r="I22" s="13">
        <v>6500</v>
      </c>
      <c r="J22" s="13">
        <v>8000</v>
      </c>
      <c r="K22" s="13">
        <v>7500</v>
      </c>
      <c r="L22" s="13">
        <v>9700</v>
      </c>
      <c r="M22" s="13">
        <v>6500</v>
      </c>
      <c r="N22" s="13">
        <v>3500</v>
      </c>
      <c r="O22" s="14">
        <v>0</v>
      </c>
    </row>
    <row r="23" spans="1:15" ht="25.5" x14ac:dyDescent="0.2">
      <c r="A23" s="11">
        <v>2500</v>
      </c>
      <c r="B23" s="21" t="s">
        <v>31</v>
      </c>
      <c r="C23" s="12">
        <f t="shared" si="1"/>
        <v>76000</v>
      </c>
      <c r="D23" s="13">
        <v>0</v>
      </c>
      <c r="E23" s="13">
        <v>3000</v>
      </c>
      <c r="F23" s="13">
        <v>45000</v>
      </c>
      <c r="G23" s="13">
        <v>6000</v>
      </c>
      <c r="H23" s="13">
        <v>3500</v>
      </c>
      <c r="I23" s="13">
        <v>7000</v>
      </c>
      <c r="J23" s="13">
        <v>2000</v>
      </c>
      <c r="K23" s="13">
        <v>0</v>
      </c>
      <c r="L23" s="13">
        <v>8000</v>
      </c>
      <c r="M23" s="13">
        <v>0</v>
      </c>
      <c r="N23" s="13">
        <v>1500</v>
      </c>
      <c r="O23" s="14">
        <v>0</v>
      </c>
    </row>
    <row r="24" spans="1:15" x14ac:dyDescent="0.2">
      <c r="A24" s="11">
        <v>2600</v>
      </c>
      <c r="B24" s="21" t="s">
        <v>32</v>
      </c>
      <c r="C24" s="12">
        <f t="shared" si="1"/>
        <v>535500</v>
      </c>
      <c r="D24" s="13">
        <v>44000</v>
      </c>
      <c r="E24" s="13">
        <v>44000</v>
      </c>
      <c r="F24" s="13">
        <v>44000</v>
      </c>
      <c r="G24" s="13">
        <v>47000</v>
      </c>
      <c r="H24" s="13">
        <v>44000</v>
      </c>
      <c r="I24" s="13">
        <v>44000</v>
      </c>
      <c r="J24" s="13">
        <v>44000</v>
      </c>
      <c r="K24" s="13">
        <v>44000</v>
      </c>
      <c r="L24" s="13">
        <v>48500</v>
      </c>
      <c r="M24" s="13">
        <v>44000</v>
      </c>
      <c r="N24" s="13">
        <v>44000</v>
      </c>
      <c r="O24" s="14">
        <v>44000</v>
      </c>
    </row>
    <row r="25" spans="1:15" ht="25.5" x14ac:dyDescent="0.2">
      <c r="A25" s="11">
        <v>2700</v>
      </c>
      <c r="B25" s="21" t="s">
        <v>33</v>
      </c>
      <c r="C25" s="12">
        <f t="shared" si="1"/>
        <v>48716.28</v>
      </c>
      <c r="D25" s="13">
        <v>0</v>
      </c>
      <c r="E25" s="13">
        <v>40416.28</v>
      </c>
      <c r="F25" s="13">
        <v>3300</v>
      </c>
      <c r="G25" s="13">
        <v>0</v>
      </c>
      <c r="H25" s="13">
        <v>0</v>
      </c>
      <c r="I25" s="13">
        <v>5000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x14ac:dyDescent="0.2">
      <c r="A26" s="11">
        <v>2800</v>
      </c>
      <c r="B26" s="21" t="s">
        <v>34</v>
      </c>
      <c r="C26" s="12">
        <f t="shared" si="1"/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25.5" x14ac:dyDescent="0.2">
      <c r="A27" s="11">
        <v>2900</v>
      </c>
      <c r="B27" s="21" t="s">
        <v>35</v>
      </c>
      <c r="C27" s="12">
        <f t="shared" si="1"/>
        <v>339449.49</v>
      </c>
      <c r="D27" s="13">
        <v>500</v>
      </c>
      <c r="E27" s="13">
        <v>47700</v>
      </c>
      <c r="F27" s="13">
        <v>9000</v>
      </c>
      <c r="G27" s="13">
        <v>0</v>
      </c>
      <c r="H27" s="13">
        <v>30200</v>
      </c>
      <c r="I27" s="13">
        <v>45000</v>
      </c>
      <c r="J27" s="13">
        <v>6500</v>
      </c>
      <c r="K27" s="13">
        <v>35000</v>
      </c>
      <c r="L27" s="13">
        <v>123049.49</v>
      </c>
      <c r="M27" s="13">
        <v>39500</v>
      </c>
      <c r="N27" s="13">
        <v>0</v>
      </c>
      <c r="O27" s="14">
        <v>3000</v>
      </c>
    </row>
    <row r="28" spans="1:15" x14ac:dyDescent="0.2">
      <c r="A28" s="28" t="s">
        <v>36</v>
      </c>
      <c r="B28" s="29"/>
      <c r="C28" s="7">
        <f t="shared" si="1"/>
        <v>12117017.15</v>
      </c>
      <c r="D28" s="9">
        <f>SUM(D29:D37)</f>
        <v>267477.61</v>
      </c>
      <c r="E28" s="9">
        <f t="shared" ref="E28:O28" si="4">SUM(E29:E37)</f>
        <v>771036.42</v>
      </c>
      <c r="F28" s="9">
        <f t="shared" si="4"/>
        <v>1118618.83</v>
      </c>
      <c r="G28" s="9">
        <f t="shared" si="4"/>
        <v>860621.68</v>
      </c>
      <c r="H28" s="9">
        <f t="shared" si="4"/>
        <v>1348919.6800000002</v>
      </c>
      <c r="I28" s="9">
        <f t="shared" si="4"/>
        <v>911709.88</v>
      </c>
      <c r="J28" s="9">
        <f t="shared" si="4"/>
        <v>981933.91</v>
      </c>
      <c r="K28" s="9">
        <f t="shared" si="4"/>
        <v>1631041.6700000002</v>
      </c>
      <c r="L28" s="9">
        <f t="shared" si="4"/>
        <v>1165636.07</v>
      </c>
      <c r="M28" s="9">
        <f t="shared" si="4"/>
        <v>865620.79</v>
      </c>
      <c r="N28" s="9">
        <f t="shared" si="4"/>
        <v>1391650.8800000001</v>
      </c>
      <c r="O28" s="10">
        <f t="shared" si="4"/>
        <v>802749.73</v>
      </c>
    </row>
    <row r="29" spans="1:15" x14ac:dyDescent="0.2">
      <c r="A29" s="11">
        <v>3100</v>
      </c>
      <c r="B29" s="21" t="s">
        <v>37</v>
      </c>
      <c r="C29" s="12">
        <f t="shared" si="1"/>
        <v>1435200</v>
      </c>
      <c r="D29" s="13">
        <v>107465</v>
      </c>
      <c r="E29" s="13">
        <v>114785</v>
      </c>
      <c r="F29" s="13">
        <v>114785</v>
      </c>
      <c r="G29" s="13">
        <v>114785</v>
      </c>
      <c r="H29" s="13">
        <v>114785</v>
      </c>
      <c r="I29" s="13">
        <v>114785</v>
      </c>
      <c r="J29" s="13">
        <v>114785</v>
      </c>
      <c r="K29" s="13">
        <v>114785</v>
      </c>
      <c r="L29" s="13">
        <v>114785</v>
      </c>
      <c r="M29" s="13">
        <v>172385</v>
      </c>
      <c r="N29" s="13">
        <v>120285</v>
      </c>
      <c r="O29" s="14">
        <v>116785</v>
      </c>
    </row>
    <row r="30" spans="1:15" x14ac:dyDescent="0.2">
      <c r="A30" s="11">
        <v>3200</v>
      </c>
      <c r="B30" s="21" t="s">
        <v>38</v>
      </c>
      <c r="C30" s="12">
        <f t="shared" si="1"/>
        <v>784659.20000000007</v>
      </c>
      <c r="D30" s="13">
        <v>11000</v>
      </c>
      <c r="E30" s="13">
        <v>21222.880000000001</v>
      </c>
      <c r="F30" s="13">
        <v>62445.760000000002</v>
      </c>
      <c r="G30" s="13">
        <v>21222.880000000001</v>
      </c>
      <c r="H30" s="13">
        <v>135230.70000000001</v>
      </c>
      <c r="I30" s="13">
        <v>24222.880000000001</v>
      </c>
      <c r="J30" s="13">
        <v>24222.880000000001</v>
      </c>
      <c r="K30" s="13">
        <v>456222.88</v>
      </c>
      <c r="L30" s="13">
        <v>28868.34</v>
      </c>
      <c r="M30" s="13">
        <v>0</v>
      </c>
      <c r="N30" s="13">
        <v>0</v>
      </c>
      <c r="O30" s="14">
        <v>0</v>
      </c>
    </row>
    <row r="31" spans="1:15" ht="25.5" x14ac:dyDescent="0.2">
      <c r="A31" s="11">
        <v>3300</v>
      </c>
      <c r="B31" s="21" t="s">
        <v>39</v>
      </c>
      <c r="C31" s="12">
        <f t="shared" si="1"/>
        <v>3668855.2600000002</v>
      </c>
      <c r="D31" s="13">
        <v>0</v>
      </c>
      <c r="E31" s="13">
        <v>217706.42</v>
      </c>
      <c r="F31" s="13">
        <v>304348.15000000002</v>
      </c>
      <c r="G31" s="13">
        <v>321813.67000000004</v>
      </c>
      <c r="H31" s="13">
        <v>517313.67000000004</v>
      </c>
      <c r="I31" s="13">
        <v>375598.15</v>
      </c>
      <c r="J31" s="13">
        <v>293538.67000000004</v>
      </c>
      <c r="K31" s="13">
        <v>402813.67000000004</v>
      </c>
      <c r="L31" s="13">
        <v>245080.91</v>
      </c>
      <c r="M31" s="13">
        <v>211293.67</v>
      </c>
      <c r="N31" s="13">
        <v>576534.59000000008</v>
      </c>
      <c r="O31" s="14">
        <v>202813.69</v>
      </c>
    </row>
    <row r="32" spans="1:15" ht="25.5" x14ac:dyDescent="0.2">
      <c r="A32" s="11">
        <v>3400</v>
      </c>
      <c r="B32" s="21" t="s">
        <v>40</v>
      </c>
      <c r="C32" s="12">
        <f t="shared" si="1"/>
        <v>357930.02</v>
      </c>
      <c r="D32" s="13">
        <v>35315.020000000004</v>
      </c>
      <c r="E32" s="13">
        <v>28890</v>
      </c>
      <c r="F32" s="13">
        <v>34390</v>
      </c>
      <c r="G32" s="13">
        <v>33855</v>
      </c>
      <c r="H32" s="13">
        <v>33855</v>
      </c>
      <c r="I32" s="13">
        <v>33890</v>
      </c>
      <c r="J32" s="13">
        <v>28890</v>
      </c>
      <c r="K32" s="13">
        <v>28755</v>
      </c>
      <c r="L32" s="13">
        <v>28755</v>
      </c>
      <c r="M32" s="13">
        <v>18890</v>
      </c>
      <c r="N32" s="13">
        <v>19190</v>
      </c>
      <c r="O32" s="14">
        <v>33255</v>
      </c>
    </row>
    <row r="33" spans="1:15" ht="25.5" x14ac:dyDescent="0.2">
      <c r="A33" s="11">
        <v>3500</v>
      </c>
      <c r="B33" s="21" t="s">
        <v>41</v>
      </c>
      <c r="C33" s="12">
        <f t="shared" si="1"/>
        <v>3322237.2800000007</v>
      </c>
      <c r="D33" s="13">
        <v>23100</v>
      </c>
      <c r="E33" s="13">
        <v>289637.53000000003</v>
      </c>
      <c r="F33" s="13">
        <v>275859.25000000006</v>
      </c>
      <c r="G33" s="13">
        <v>274837.54000000004</v>
      </c>
      <c r="H33" s="13">
        <v>265437.54000000004</v>
      </c>
      <c r="I33" s="13">
        <v>235359.26</v>
      </c>
      <c r="J33" s="13">
        <v>283737.54000000004</v>
      </c>
      <c r="K33" s="13">
        <v>329937.53000000003</v>
      </c>
      <c r="L33" s="13">
        <v>333359.25</v>
      </c>
      <c r="M33" s="13">
        <v>305737.53000000003</v>
      </c>
      <c r="N33" s="13">
        <v>470875.06</v>
      </c>
      <c r="O33" s="14">
        <v>234359.25</v>
      </c>
    </row>
    <row r="34" spans="1:15" ht="25.5" x14ac:dyDescent="0.2">
      <c r="A34" s="11">
        <v>3600</v>
      </c>
      <c r="B34" s="21" t="s">
        <v>42</v>
      </c>
      <c r="C34" s="12">
        <f t="shared" si="1"/>
        <v>95000</v>
      </c>
      <c r="D34" s="13">
        <v>0</v>
      </c>
      <c r="E34" s="13">
        <v>0</v>
      </c>
      <c r="F34" s="13">
        <v>45000</v>
      </c>
      <c r="G34" s="13">
        <v>0</v>
      </c>
      <c r="H34" s="13">
        <v>50000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x14ac:dyDescent="0.2">
      <c r="A35" s="11">
        <v>3700</v>
      </c>
      <c r="B35" s="21" t="s">
        <v>43</v>
      </c>
      <c r="C35" s="12">
        <f t="shared" si="1"/>
        <v>154810</v>
      </c>
      <c r="D35" s="13">
        <v>12670</v>
      </c>
      <c r="E35" s="13">
        <v>15040</v>
      </c>
      <c r="F35" s="13">
        <v>16430</v>
      </c>
      <c r="G35" s="13">
        <v>13780</v>
      </c>
      <c r="H35" s="13">
        <v>13000</v>
      </c>
      <c r="I35" s="13">
        <v>13000</v>
      </c>
      <c r="J35" s="13">
        <v>15580</v>
      </c>
      <c r="K35" s="13">
        <v>10700</v>
      </c>
      <c r="L35" s="13">
        <v>10700</v>
      </c>
      <c r="M35" s="13">
        <v>12660</v>
      </c>
      <c r="N35" s="13">
        <v>12200</v>
      </c>
      <c r="O35" s="14">
        <v>9050</v>
      </c>
    </row>
    <row r="36" spans="1:15" x14ac:dyDescent="0.2">
      <c r="A36" s="11">
        <v>3800</v>
      </c>
      <c r="B36" s="21" t="s">
        <v>44</v>
      </c>
      <c r="C36" s="12">
        <f t="shared" si="1"/>
        <v>1093213.18</v>
      </c>
      <c r="D36" s="13">
        <v>1595</v>
      </c>
      <c r="E36" s="13">
        <v>4795</v>
      </c>
      <c r="F36" s="13">
        <v>187795</v>
      </c>
      <c r="G36" s="13">
        <v>3995</v>
      </c>
      <c r="H36" s="13">
        <v>141008.18</v>
      </c>
      <c r="I36" s="13">
        <v>37295</v>
      </c>
      <c r="J36" s="13">
        <v>119795</v>
      </c>
      <c r="K36" s="13">
        <v>209795</v>
      </c>
      <c r="L36" s="13">
        <v>205295</v>
      </c>
      <c r="M36" s="13">
        <v>65695</v>
      </c>
      <c r="N36" s="13">
        <v>113855</v>
      </c>
      <c r="O36" s="14">
        <v>2295</v>
      </c>
    </row>
    <row r="37" spans="1:15" x14ac:dyDescent="0.2">
      <c r="A37" s="11">
        <v>3900</v>
      </c>
      <c r="B37" s="21" t="s">
        <v>45</v>
      </c>
      <c r="C37" s="12">
        <f t="shared" si="1"/>
        <v>1205112.2099999997</v>
      </c>
      <c r="D37" s="13">
        <v>76332.59</v>
      </c>
      <c r="E37" s="13">
        <v>78959.59</v>
      </c>
      <c r="F37" s="13">
        <v>77565.67</v>
      </c>
      <c r="G37" s="13">
        <v>76332.59</v>
      </c>
      <c r="H37" s="13">
        <v>78289.59</v>
      </c>
      <c r="I37" s="13">
        <v>77559.59</v>
      </c>
      <c r="J37" s="13">
        <v>101384.81999999999</v>
      </c>
      <c r="K37" s="13">
        <v>78032.59</v>
      </c>
      <c r="L37" s="13">
        <v>198792.56999999998</v>
      </c>
      <c r="M37" s="13">
        <v>78959.59</v>
      </c>
      <c r="N37" s="13">
        <v>78711.23</v>
      </c>
      <c r="O37" s="14">
        <v>204191.79</v>
      </c>
    </row>
    <row r="38" spans="1:15" x14ac:dyDescent="0.2">
      <c r="A38" s="28" t="s">
        <v>46</v>
      </c>
      <c r="B38" s="29"/>
      <c r="C38" s="7">
        <f t="shared" si="1"/>
        <v>837000</v>
      </c>
      <c r="D38" s="9">
        <f>SUM(D39:D47)</f>
        <v>54000</v>
      </c>
      <c r="E38" s="9">
        <f t="shared" ref="E38:O38" si="5">SUM(E39:E47)</f>
        <v>117000</v>
      </c>
      <c r="F38" s="9">
        <f t="shared" si="5"/>
        <v>54000</v>
      </c>
      <c r="G38" s="9">
        <f t="shared" si="5"/>
        <v>54000</v>
      </c>
      <c r="H38" s="9">
        <f t="shared" si="5"/>
        <v>117000</v>
      </c>
      <c r="I38" s="9">
        <f t="shared" si="5"/>
        <v>54000</v>
      </c>
      <c r="J38" s="9">
        <f t="shared" si="5"/>
        <v>54000</v>
      </c>
      <c r="K38" s="9">
        <f t="shared" si="5"/>
        <v>54000</v>
      </c>
      <c r="L38" s="9">
        <f t="shared" si="5"/>
        <v>54000</v>
      </c>
      <c r="M38" s="9">
        <f t="shared" si="5"/>
        <v>117000</v>
      </c>
      <c r="N38" s="9">
        <f t="shared" si="5"/>
        <v>54000</v>
      </c>
      <c r="O38" s="10">
        <f t="shared" si="5"/>
        <v>54000</v>
      </c>
    </row>
    <row r="39" spans="1:15" ht="25.5" x14ac:dyDescent="0.2">
      <c r="A39" s="11">
        <v>4100</v>
      </c>
      <c r="B39" s="21" t="s">
        <v>47</v>
      </c>
      <c r="C39" s="12">
        <f t="shared" si="1"/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4">
        <v>0</v>
      </c>
    </row>
    <row r="40" spans="1:15" ht="25.5" x14ac:dyDescent="0.2">
      <c r="A40" s="11">
        <v>4200</v>
      </c>
      <c r="B40" s="21" t="s">
        <v>48</v>
      </c>
      <c r="C40" s="12">
        <f t="shared" si="1"/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4">
        <v>0</v>
      </c>
    </row>
    <row r="41" spans="1:15" x14ac:dyDescent="0.2">
      <c r="A41" s="11">
        <v>4300</v>
      </c>
      <c r="B41" s="21" t="s">
        <v>49</v>
      </c>
      <c r="C41" s="12">
        <f t="shared" si="1"/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4">
        <v>0</v>
      </c>
    </row>
    <row r="42" spans="1:15" x14ac:dyDescent="0.2">
      <c r="A42" s="11">
        <v>4400</v>
      </c>
      <c r="B42" s="21" t="s">
        <v>50</v>
      </c>
      <c r="C42" s="12">
        <f t="shared" si="1"/>
        <v>837000</v>
      </c>
      <c r="D42" s="13">
        <v>54000</v>
      </c>
      <c r="E42" s="13">
        <v>117000</v>
      </c>
      <c r="F42" s="13">
        <v>54000</v>
      </c>
      <c r="G42" s="13">
        <v>54000</v>
      </c>
      <c r="H42" s="13">
        <v>117000</v>
      </c>
      <c r="I42" s="13">
        <v>54000</v>
      </c>
      <c r="J42" s="13">
        <v>54000</v>
      </c>
      <c r="K42" s="13">
        <v>54000</v>
      </c>
      <c r="L42" s="13">
        <v>54000</v>
      </c>
      <c r="M42" s="13">
        <v>117000</v>
      </c>
      <c r="N42" s="13">
        <v>54000</v>
      </c>
      <c r="O42" s="14">
        <v>54000</v>
      </c>
    </row>
    <row r="43" spans="1:15" x14ac:dyDescent="0.2">
      <c r="A43" s="11">
        <v>4500</v>
      </c>
      <c r="B43" s="21" t="s">
        <v>51</v>
      </c>
      <c r="C43" s="12">
        <f t="shared" si="1"/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4">
        <v>0</v>
      </c>
    </row>
    <row r="44" spans="1:15" ht="25.5" x14ac:dyDescent="0.2">
      <c r="A44" s="11">
        <v>4600</v>
      </c>
      <c r="B44" s="21" t="s">
        <v>52</v>
      </c>
      <c r="C44" s="12">
        <f t="shared" si="1"/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4">
        <v>0</v>
      </c>
    </row>
    <row r="45" spans="1:15" x14ac:dyDescent="0.2">
      <c r="A45" s="11"/>
      <c r="B45" s="21" t="s">
        <v>53</v>
      </c>
      <c r="C45" s="12">
        <f t="shared" si="1"/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4">
        <v>0</v>
      </c>
    </row>
    <row r="46" spans="1:15" x14ac:dyDescent="0.2">
      <c r="A46" s="11"/>
      <c r="B46" s="21" t="s">
        <v>54</v>
      </c>
      <c r="C46" s="12">
        <f t="shared" si="1"/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4">
        <v>0</v>
      </c>
    </row>
    <row r="47" spans="1:15" x14ac:dyDescent="0.2">
      <c r="A47" s="11">
        <v>4900</v>
      </c>
      <c r="B47" s="21" t="s">
        <v>55</v>
      </c>
      <c r="C47" s="12">
        <f t="shared" si="1"/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4">
        <v>0</v>
      </c>
    </row>
    <row r="48" spans="1:15" x14ac:dyDescent="0.2">
      <c r="A48" s="28" t="s">
        <v>56</v>
      </c>
      <c r="B48" s="29"/>
      <c r="C48" s="7">
        <f t="shared" si="1"/>
        <v>408500</v>
      </c>
      <c r="D48" s="9">
        <f>SUM(D49:D57)</f>
        <v>0</v>
      </c>
      <c r="E48" s="9">
        <f t="shared" ref="E48:O48" si="6">SUM(E49:E57)</f>
        <v>0</v>
      </c>
      <c r="F48" s="9">
        <f t="shared" si="6"/>
        <v>0</v>
      </c>
      <c r="G48" s="9">
        <f t="shared" si="6"/>
        <v>29000</v>
      </c>
      <c r="H48" s="9">
        <f t="shared" si="6"/>
        <v>0</v>
      </c>
      <c r="I48" s="9">
        <f t="shared" si="6"/>
        <v>0</v>
      </c>
      <c r="J48" s="9">
        <f t="shared" si="6"/>
        <v>0</v>
      </c>
      <c r="K48" s="9">
        <f t="shared" si="6"/>
        <v>3000</v>
      </c>
      <c r="L48" s="9">
        <f t="shared" si="6"/>
        <v>376500</v>
      </c>
      <c r="M48" s="9">
        <f t="shared" si="6"/>
        <v>0</v>
      </c>
      <c r="N48" s="9">
        <f t="shared" si="6"/>
        <v>0</v>
      </c>
      <c r="O48" s="10">
        <f t="shared" si="6"/>
        <v>0</v>
      </c>
    </row>
    <row r="49" spans="1:15" x14ac:dyDescent="0.2">
      <c r="A49" s="11">
        <v>5100</v>
      </c>
      <c r="B49" s="21" t="s">
        <v>57</v>
      </c>
      <c r="C49" s="12">
        <f t="shared" si="1"/>
        <v>379500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3000</v>
      </c>
      <c r="L49" s="13">
        <v>376500</v>
      </c>
      <c r="M49" s="13">
        <v>0</v>
      </c>
      <c r="N49" s="13">
        <v>0</v>
      </c>
      <c r="O49" s="14">
        <v>0</v>
      </c>
    </row>
    <row r="50" spans="1:15" ht="25.5" x14ac:dyDescent="0.2">
      <c r="A50" s="11">
        <v>5200</v>
      </c>
      <c r="B50" s="21" t="s">
        <v>58</v>
      </c>
      <c r="C50" s="12">
        <f t="shared" si="1"/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4">
        <v>0</v>
      </c>
    </row>
    <row r="51" spans="1:15" ht="25.5" x14ac:dyDescent="0.2">
      <c r="A51" s="11">
        <v>5300</v>
      </c>
      <c r="B51" s="21" t="s">
        <v>59</v>
      </c>
      <c r="C51" s="12">
        <f t="shared" si="1"/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4">
        <v>0</v>
      </c>
    </row>
    <row r="52" spans="1:15" x14ac:dyDescent="0.2">
      <c r="A52" s="11">
        <v>5400</v>
      </c>
      <c r="B52" s="21" t="s">
        <v>60</v>
      </c>
      <c r="C52" s="12">
        <f t="shared" si="1"/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4">
        <v>0</v>
      </c>
    </row>
    <row r="53" spans="1:15" x14ac:dyDescent="0.2">
      <c r="A53" s="11">
        <v>5500</v>
      </c>
      <c r="B53" s="21" t="s">
        <v>61</v>
      </c>
      <c r="C53" s="12">
        <f t="shared" si="1"/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4">
        <v>0</v>
      </c>
    </row>
    <row r="54" spans="1:15" ht="25.5" x14ac:dyDescent="0.2">
      <c r="A54" s="11">
        <v>5600</v>
      </c>
      <c r="B54" s="21" t="s">
        <v>62</v>
      </c>
      <c r="C54" s="12">
        <f t="shared" si="1"/>
        <v>29000</v>
      </c>
      <c r="D54" s="13">
        <v>0</v>
      </c>
      <c r="E54" s="13">
        <v>0</v>
      </c>
      <c r="F54" s="13">
        <v>0</v>
      </c>
      <c r="G54" s="13">
        <v>29000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4">
        <v>0</v>
      </c>
    </row>
    <row r="55" spans="1:15" x14ac:dyDescent="0.2">
      <c r="A55" s="11">
        <v>5700</v>
      </c>
      <c r="B55" s="21" t="s">
        <v>63</v>
      </c>
      <c r="C55" s="12">
        <f t="shared" si="1"/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4">
        <v>0</v>
      </c>
    </row>
    <row r="56" spans="1:15" x14ac:dyDescent="0.2">
      <c r="A56" s="11">
        <v>5800</v>
      </c>
      <c r="B56" s="21" t="s">
        <v>64</v>
      </c>
      <c r="C56" s="12">
        <f t="shared" si="1"/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4">
        <v>0</v>
      </c>
    </row>
    <row r="57" spans="1:15" x14ac:dyDescent="0.2">
      <c r="A57" s="11">
        <v>5900</v>
      </c>
      <c r="B57" s="21" t="s">
        <v>65</v>
      </c>
      <c r="C57" s="12">
        <f t="shared" si="1"/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4">
        <v>0</v>
      </c>
    </row>
    <row r="58" spans="1:15" x14ac:dyDescent="0.2">
      <c r="A58" s="28" t="s">
        <v>66</v>
      </c>
      <c r="B58" s="29"/>
      <c r="C58" s="7">
        <f t="shared" si="1"/>
        <v>0</v>
      </c>
      <c r="D58" s="9">
        <f>SUM(D59:D61)</f>
        <v>0</v>
      </c>
      <c r="E58" s="9">
        <f t="shared" ref="E58:O58" si="7">SUM(E59:E61)</f>
        <v>0</v>
      </c>
      <c r="F58" s="9">
        <f t="shared" si="7"/>
        <v>0</v>
      </c>
      <c r="G58" s="9">
        <f t="shared" si="7"/>
        <v>0</v>
      </c>
      <c r="H58" s="9">
        <f t="shared" si="7"/>
        <v>0</v>
      </c>
      <c r="I58" s="9">
        <f t="shared" si="7"/>
        <v>0</v>
      </c>
      <c r="J58" s="9">
        <f t="shared" si="7"/>
        <v>0</v>
      </c>
      <c r="K58" s="9">
        <f t="shared" si="7"/>
        <v>0</v>
      </c>
      <c r="L58" s="9">
        <f t="shared" si="7"/>
        <v>0</v>
      </c>
      <c r="M58" s="9">
        <f t="shared" si="7"/>
        <v>0</v>
      </c>
      <c r="N58" s="9">
        <f t="shared" si="7"/>
        <v>0</v>
      </c>
      <c r="O58" s="10">
        <f t="shared" si="7"/>
        <v>0</v>
      </c>
    </row>
    <row r="59" spans="1:15" ht="25.5" x14ac:dyDescent="0.2">
      <c r="A59" s="11">
        <v>6100</v>
      </c>
      <c r="B59" s="21" t="s">
        <v>67</v>
      </c>
      <c r="C59" s="12">
        <f t="shared" si="1"/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4">
        <v>0</v>
      </c>
    </row>
    <row r="60" spans="1:15" x14ac:dyDescent="0.2">
      <c r="A60" s="11">
        <v>6200</v>
      </c>
      <c r="B60" s="21" t="s">
        <v>68</v>
      </c>
      <c r="C60" s="12">
        <f t="shared" si="1"/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4">
        <v>0</v>
      </c>
    </row>
    <row r="61" spans="1:15" ht="25.5" x14ac:dyDescent="0.2">
      <c r="A61" s="11">
        <v>6300</v>
      </c>
      <c r="B61" s="21" t="s">
        <v>69</v>
      </c>
      <c r="C61" s="12">
        <f t="shared" si="1"/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4">
        <v>0</v>
      </c>
    </row>
    <row r="62" spans="1:15" x14ac:dyDescent="0.2">
      <c r="A62" s="28" t="s">
        <v>70</v>
      </c>
      <c r="B62" s="29"/>
      <c r="C62" s="7">
        <f t="shared" si="1"/>
        <v>0</v>
      </c>
      <c r="D62" s="9">
        <f>SUM(D63:D70)</f>
        <v>0</v>
      </c>
      <c r="E62" s="9">
        <f t="shared" ref="E62:O62" si="8">SUM(E63:E70)</f>
        <v>0</v>
      </c>
      <c r="F62" s="9">
        <f t="shared" si="8"/>
        <v>0</v>
      </c>
      <c r="G62" s="9">
        <f t="shared" si="8"/>
        <v>0</v>
      </c>
      <c r="H62" s="9">
        <f t="shared" si="8"/>
        <v>0</v>
      </c>
      <c r="I62" s="9">
        <f t="shared" si="8"/>
        <v>0</v>
      </c>
      <c r="J62" s="9">
        <f t="shared" si="8"/>
        <v>0</v>
      </c>
      <c r="K62" s="9">
        <f t="shared" si="8"/>
        <v>0</v>
      </c>
      <c r="L62" s="9">
        <f t="shared" si="8"/>
        <v>0</v>
      </c>
      <c r="M62" s="9">
        <f t="shared" si="8"/>
        <v>0</v>
      </c>
      <c r="N62" s="9">
        <f t="shared" si="8"/>
        <v>0</v>
      </c>
      <c r="O62" s="10">
        <f t="shared" si="8"/>
        <v>0</v>
      </c>
    </row>
    <row r="63" spans="1:15" ht="25.5" x14ac:dyDescent="0.2">
      <c r="A63" s="11">
        <v>7100</v>
      </c>
      <c r="B63" s="21" t="s">
        <v>71</v>
      </c>
      <c r="C63" s="12">
        <f t="shared" si="1"/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4">
        <v>0</v>
      </c>
    </row>
    <row r="64" spans="1:15" x14ac:dyDescent="0.2">
      <c r="A64" s="11">
        <v>7200</v>
      </c>
      <c r="B64" s="21" t="s">
        <v>72</v>
      </c>
      <c r="C64" s="12">
        <f t="shared" si="1"/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4">
        <v>0</v>
      </c>
    </row>
    <row r="65" spans="1:15" x14ac:dyDescent="0.2">
      <c r="A65" s="11">
        <v>7300</v>
      </c>
      <c r="B65" s="21" t="s">
        <v>73</v>
      </c>
      <c r="C65" s="12">
        <f t="shared" si="1"/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4">
        <v>0</v>
      </c>
    </row>
    <row r="66" spans="1:15" x14ac:dyDescent="0.2">
      <c r="A66" s="11">
        <v>7400</v>
      </c>
      <c r="B66" s="21" t="s">
        <v>74</v>
      </c>
      <c r="C66" s="12">
        <f t="shared" si="1"/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4">
        <v>0</v>
      </c>
    </row>
    <row r="67" spans="1:15" ht="25.5" x14ac:dyDescent="0.2">
      <c r="A67" s="11">
        <v>7500</v>
      </c>
      <c r="B67" s="21" t="s">
        <v>75</v>
      </c>
      <c r="C67" s="12">
        <f t="shared" si="1"/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4">
        <v>0</v>
      </c>
    </row>
    <row r="68" spans="1:15" ht="25.5" x14ac:dyDescent="0.2">
      <c r="A68" s="11">
        <v>7600</v>
      </c>
      <c r="B68" s="21" t="s">
        <v>76</v>
      </c>
      <c r="C68" s="12">
        <f t="shared" si="1"/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4">
        <v>0</v>
      </c>
    </row>
    <row r="69" spans="1:15" x14ac:dyDescent="0.2">
      <c r="A69" s="11"/>
      <c r="B69" s="21" t="s">
        <v>77</v>
      </c>
      <c r="C69" s="12">
        <f t="shared" si="1"/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4">
        <v>0</v>
      </c>
    </row>
    <row r="70" spans="1:15" ht="25.5" x14ac:dyDescent="0.2">
      <c r="A70" s="11">
        <v>7900</v>
      </c>
      <c r="B70" s="21" t="s">
        <v>78</v>
      </c>
      <c r="C70" s="12">
        <f t="shared" si="1"/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4">
        <v>0</v>
      </c>
    </row>
    <row r="71" spans="1:15" x14ac:dyDescent="0.2">
      <c r="A71" s="28" t="s">
        <v>79</v>
      </c>
      <c r="B71" s="29"/>
      <c r="C71" s="7">
        <f t="shared" si="1"/>
        <v>0</v>
      </c>
      <c r="D71" s="9">
        <f>SUM(D72:D74)</f>
        <v>0</v>
      </c>
      <c r="E71" s="9">
        <f t="shared" ref="E71:O71" si="9">SUM(E72:E74)</f>
        <v>0</v>
      </c>
      <c r="F71" s="9">
        <f t="shared" si="9"/>
        <v>0</v>
      </c>
      <c r="G71" s="9">
        <f t="shared" si="9"/>
        <v>0</v>
      </c>
      <c r="H71" s="9">
        <f t="shared" si="9"/>
        <v>0</v>
      </c>
      <c r="I71" s="9">
        <f t="shared" si="9"/>
        <v>0</v>
      </c>
      <c r="J71" s="9">
        <f t="shared" si="9"/>
        <v>0</v>
      </c>
      <c r="K71" s="9">
        <f t="shared" si="9"/>
        <v>0</v>
      </c>
      <c r="L71" s="9">
        <f t="shared" si="9"/>
        <v>0</v>
      </c>
      <c r="M71" s="9">
        <f t="shared" si="9"/>
        <v>0</v>
      </c>
      <c r="N71" s="9">
        <f t="shared" si="9"/>
        <v>0</v>
      </c>
      <c r="O71" s="10">
        <f t="shared" si="9"/>
        <v>0</v>
      </c>
    </row>
    <row r="72" spans="1:15" x14ac:dyDescent="0.2">
      <c r="A72" s="11">
        <v>8100</v>
      </c>
      <c r="B72" s="21" t="s">
        <v>80</v>
      </c>
      <c r="C72" s="12">
        <f t="shared" si="1"/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4">
        <v>0</v>
      </c>
    </row>
    <row r="73" spans="1:15" x14ac:dyDescent="0.2">
      <c r="A73" s="11">
        <v>8200</v>
      </c>
      <c r="B73" s="21" t="s">
        <v>81</v>
      </c>
      <c r="C73" s="12">
        <f t="shared" si="1"/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4">
        <v>0</v>
      </c>
    </row>
    <row r="74" spans="1:15" x14ac:dyDescent="0.2">
      <c r="A74" s="11">
        <v>8300</v>
      </c>
      <c r="B74" s="21" t="s">
        <v>82</v>
      </c>
      <c r="C74" s="12">
        <f t="shared" si="1"/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4">
        <v>0</v>
      </c>
    </row>
    <row r="75" spans="1:15" x14ac:dyDescent="0.2">
      <c r="A75" s="28" t="s">
        <v>83</v>
      </c>
      <c r="B75" s="29"/>
      <c r="C75" s="7">
        <f t="shared" ref="C75:C82" si="10">+D75+E75+F75+G75+H75+I75+J75+K75+L75+M75+N75+O75</f>
        <v>0</v>
      </c>
      <c r="D75" s="9">
        <f>SUM(D76:D82)</f>
        <v>0</v>
      </c>
      <c r="E75" s="9">
        <f t="shared" ref="E75:O75" si="11">SUM(E76:E82)</f>
        <v>0</v>
      </c>
      <c r="F75" s="9">
        <f t="shared" si="11"/>
        <v>0</v>
      </c>
      <c r="G75" s="9">
        <f t="shared" si="11"/>
        <v>0</v>
      </c>
      <c r="H75" s="9">
        <f t="shared" si="11"/>
        <v>0</v>
      </c>
      <c r="I75" s="9">
        <f t="shared" si="11"/>
        <v>0</v>
      </c>
      <c r="J75" s="9">
        <f t="shared" si="11"/>
        <v>0</v>
      </c>
      <c r="K75" s="9">
        <f t="shared" si="11"/>
        <v>0</v>
      </c>
      <c r="L75" s="9">
        <f t="shared" si="11"/>
        <v>0</v>
      </c>
      <c r="M75" s="9">
        <f t="shared" si="11"/>
        <v>0</v>
      </c>
      <c r="N75" s="9">
        <f t="shared" si="11"/>
        <v>0</v>
      </c>
      <c r="O75" s="10">
        <f t="shared" si="11"/>
        <v>0</v>
      </c>
    </row>
    <row r="76" spans="1:15" x14ac:dyDescent="0.2">
      <c r="A76" s="11">
        <v>9100</v>
      </c>
      <c r="B76" s="21" t="s">
        <v>84</v>
      </c>
      <c r="C76" s="12">
        <f t="shared" si="10"/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4">
        <v>0</v>
      </c>
    </row>
    <row r="77" spans="1:15" x14ac:dyDescent="0.2">
      <c r="A77" s="11">
        <v>9200</v>
      </c>
      <c r="B77" s="21" t="s">
        <v>85</v>
      </c>
      <c r="C77" s="12">
        <f t="shared" si="10"/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4">
        <v>0</v>
      </c>
    </row>
    <row r="78" spans="1:15" x14ac:dyDescent="0.2">
      <c r="A78" s="11">
        <v>9300</v>
      </c>
      <c r="B78" s="21" t="s">
        <v>86</v>
      </c>
      <c r="C78" s="12">
        <f t="shared" si="10"/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4">
        <v>0</v>
      </c>
    </row>
    <row r="79" spans="1:15" x14ac:dyDescent="0.2">
      <c r="A79" s="11">
        <v>9400</v>
      </c>
      <c r="B79" s="21" t="s">
        <v>87</v>
      </c>
      <c r="C79" s="12">
        <f t="shared" si="10"/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4">
        <v>0</v>
      </c>
    </row>
    <row r="80" spans="1:15" x14ac:dyDescent="0.2">
      <c r="A80" s="11">
        <v>9500</v>
      </c>
      <c r="B80" s="21" t="s">
        <v>88</v>
      </c>
      <c r="C80" s="12">
        <f t="shared" si="10"/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4">
        <v>0</v>
      </c>
    </row>
    <row r="81" spans="1:15" x14ac:dyDescent="0.2">
      <c r="A81" s="11">
        <v>9600</v>
      </c>
      <c r="B81" s="21" t="s">
        <v>89</v>
      </c>
      <c r="C81" s="12">
        <f t="shared" si="10"/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4">
        <v>0</v>
      </c>
    </row>
    <row r="82" spans="1:15" ht="25.5" x14ac:dyDescent="0.2">
      <c r="A82" s="15">
        <v>9900</v>
      </c>
      <c r="B82" s="16" t="s">
        <v>90</v>
      </c>
      <c r="C82" s="17">
        <f t="shared" si="10"/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9">
        <v>0</v>
      </c>
    </row>
    <row r="84" spans="1:15" ht="15" x14ac:dyDescent="0.25">
      <c r="A84" t="s">
        <v>91</v>
      </c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9:B9"/>
    <mergeCell ref="A1:O1"/>
    <mergeCell ref="A2:O2"/>
    <mergeCell ref="A3:O3"/>
    <mergeCell ref="A4:N4"/>
    <mergeCell ref="A8:B8"/>
  </mergeCells>
  <printOptions horizontalCentered="1"/>
  <pageMargins left="0.31496062992125984" right="0.31496062992125984" top="0.35433070866141736" bottom="0.35433070866141736" header="0.31496062992125984" footer="0.31496062992125984"/>
  <pageSetup scale="3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Offce RecFinancieros1</cp:lastModifiedBy>
  <cp:lastPrinted>2022-05-23T20:38:37Z</cp:lastPrinted>
  <dcterms:created xsi:type="dcterms:W3CDTF">2018-04-26T20:28:20Z</dcterms:created>
  <dcterms:modified xsi:type="dcterms:W3CDTF">2025-02-24T22:32:55Z</dcterms:modified>
</cp:coreProperties>
</file>